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26879745-2B34-45A9-B951-EA273738E6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M19" i="1" l="1"/>
  <c r="E19" i="1"/>
  <c r="D19" i="1"/>
</calcChain>
</file>

<file path=xl/sharedStrings.xml><?xml version="1.0" encoding="utf-8"?>
<sst xmlns="http://schemas.openxmlformats.org/spreadsheetml/2006/main" count="102" uniqueCount="56">
  <si>
    <t>Annexure-8</t>
  </si>
  <si>
    <r>
      <t xml:space="preserve"> </t>
    </r>
    <r>
      <rPr>
        <sz val="11"/>
        <color rgb="FF000000"/>
        <rFont val="Times New Roman"/>
        <family val="1"/>
      </rPr>
      <t xml:space="preserve"> </t>
    </r>
  </si>
  <si>
    <r>
      <t>List of operational creditors (Other than Workmen and Employees and Government Dues)</t>
    </r>
    <r>
      <rPr>
        <sz val="11"/>
        <color rgb="FF000000"/>
        <rFont val="Times New Roman"/>
        <family val="1"/>
      </rPr>
      <t xml:space="preserve"> </t>
    </r>
  </si>
  <si>
    <t xml:space="preserve"> (Amount in₹)</t>
  </si>
  <si>
    <r>
      <t>Details of claim received</t>
    </r>
    <r>
      <rPr>
        <sz val="11"/>
        <color rgb="FF000000"/>
        <rFont val="Times New Roman"/>
        <family val="1"/>
      </rPr>
      <t xml:space="preserve"> </t>
    </r>
  </si>
  <si>
    <r>
      <t>Details of claim admitted</t>
    </r>
    <r>
      <rPr>
        <sz val="11"/>
        <color rgb="FF000000"/>
        <rFont val="Times New Roman"/>
        <family val="1"/>
      </rPr>
      <t xml:space="preserve"> </t>
    </r>
  </si>
  <si>
    <r>
      <t>Amount  of contingent claim</t>
    </r>
    <r>
      <rPr>
        <sz val="11"/>
        <color rgb="FF000000"/>
        <rFont val="Times New Roman"/>
        <family val="1"/>
      </rPr>
      <t xml:space="preserve"> </t>
    </r>
  </si>
  <si>
    <t xml:space="preserve">Amount of any </t>
  </si>
  <si>
    <r>
      <t>mutual dues,</t>
    </r>
    <r>
      <rPr>
        <sz val="11"/>
        <color rgb="FF000000"/>
        <rFont val="Times New Roman"/>
        <family val="1"/>
      </rPr>
      <t xml:space="preserve"> </t>
    </r>
  </si>
  <si>
    <r>
      <t>that may be set-off</t>
    </r>
    <r>
      <rPr>
        <sz val="11"/>
        <color rgb="FF000000"/>
        <rFont val="Times New Roman"/>
        <family val="1"/>
      </rPr>
      <t xml:space="preserve"> </t>
    </r>
  </si>
  <si>
    <t xml:space="preserve">Amount of </t>
  </si>
  <si>
    <t xml:space="preserve">claim </t>
  </si>
  <si>
    <r>
      <t>not admitted</t>
    </r>
    <r>
      <rPr>
        <sz val="11"/>
        <color rgb="FF000000"/>
        <rFont val="Times New Roman"/>
        <family val="1"/>
      </rPr>
      <t xml:space="preserve"> </t>
    </r>
  </si>
  <si>
    <t xml:space="preserve">Amount of claim under </t>
  </si>
  <si>
    <r>
      <t>verification</t>
    </r>
    <r>
      <rPr>
        <sz val="11"/>
        <color rgb="FF000000"/>
        <rFont val="Times New Roman"/>
        <family val="1"/>
      </rPr>
      <t xml:space="preserve"> </t>
    </r>
  </si>
  <si>
    <t xml:space="preserve">Remarks, </t>
  </si>
  <si>
    <r>
      <t>if any</t>
    </r>
    <r>
      <rPr>
        <sz val="11"/>
        <color rgb="FF000000"/>
        <rFont val="Times New Roman"/>
        <family val="1"/>
      </rPr>
      <t xml:space="preserve"> </t>
    </r>
  </si>
  <si>
    <r>
      <t>Date of receipt</t>
    </r>
    <r>
      <rPr>
        <sz val="11"/>
        <color rgb="FF000000"/>
        <rFont val="Times New Roman"/>
        <family val="1"/>
      </rPr>
      <t xml:space="preserve"> </t>
    </r>
  </si>
  <si>
    <t xml:space="preserve">Amount covered by </t>
  </si>
  <si>
    <r>
      <t>security</t>
    </r>
    <r>
      <rPr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interest</t>
    </r>
    <r>
      <rPr>
        <sz val="11"/>
        <color rgb="FF000000"/>
        <rFont val="Times New Roman"/>
        <family val="1"/>
      </rPr>
      <t xml:space="preserve"> </t>
    </r>
  </si>
  <si>
    <t>Amount covered by guara</t>
  </si>
  <si>
    <r>
      <t>-ntee</t>
    </r>
    <r>
      <rPr>
        <sz val="11"/>
        <color rgb="FF000000"/>
        <rFont val="Times New Roman"/>
        <family val="1"/>
      </rPr>
      <t xml:space="preserve"> </t>
    </r>
  </si>
  <si>
    <r>
      <t>Whether related party?</t>
    </r>
    <r>
      <rPr>
        <sz val="11"/>
        <color rgb="FF000000"/>
        <rFont val="Times New Roman"/>
        <family val="1"/>
      </rPr>
      <t xml:space="preserve"> </t>
    </r>
  </si>
  <si>
    <t xml:space="preserve">% of voting </t>
  </si>
  <si>
    <t xml:space="preserve">share in </t>
  </si>
  <si>
    <r>
      <t>CoC</t>
    </r>
    <r>
      <rPr>
        <sz val="11"/>
        <color rgb="FF000000"/>
        <rFont val="Times New Roman"/>
        <family val="1"/>
      </rPr>
      <t xml:space="preserve"> </t>
    </r>
  </si>
  <si>
    <t xml:space="preserve"> </t>
  </si>
  <si>
    <r>
      <t>Sl. No.</t>
    </r>
    <r>
      <rPr>
        <sz val="11"/>
        <color rgb="FF000000"/>
        <rFont val="Times New Roman"/>
        <family val="1"/>
      </rPr>
      <t xml:space="preserve"> </t>
    </r>
  </si>
  <si>
    <t>Name of Creditor</t>
  </si>
  <si>
    <r>
      <t xml:space="preserve"> </t>
    </r>
    <r>
      <rPr>
        <b/>
        <sz val="11"/>
        <color rgb="FF000000"/>
        <rFont val="Times New Roman"/>
        <family val="1"/>
      </rPr>
      <t xml:space="preserve"> </t>
    </r>
  </si>
  <si>
    <t>PANSY CONSTRUCTION PVT LTD</t>
  </si>
  <si>
    <t>OM SAI CONSTRUCTION</t>
  </si>
  <si>
    <t>RKAAP &amp; ASSOCIATES</t>
  </si>
  <si>
    <t>ROYAL DIESEL &amp; HEAVY ELECTRICALS</t>
  </si>
  <si>
    <t>SBN CONSTRUCTION</t>
  </si>
  <si>
    <t>VARMORA GARNITO PVT LTD</t>
  </si>
  <si>
    <t>Total</t>
  </si>
  <si>
    <t>23/12/2019</t>
  </si>
  <si>
    <t>24/12/2019</t>
  </si>
  <si>
    <t>25/12/2019</t>
  </si>
  <si>
    <r>
      <t>Amou nt claimed</t>
    </r>
    <r>
      <rPr>
        <sz val="11"/>
        <color rgb="FF000000"/>
        <rFont val="Times New Roman"/>
        <family val="1"/>
      </rPr>
      <t xml:space="preserve"> </t>
    </r>
  </si>
  <si>
    <r>
      <t>of claim admitted</t>
    </r>
    <r>
      <rPr>
        <sz val="11"/>
        <color rgb="FF000000"/>
        <rFont val="Times New Roman"/>
        <family val="1"/>
      </rPr>
      <t xml:space="preserve"> </t>
    </r>
  </si>
  <si>
    <t>Amount</t>
  </si>
  <si>
    <t>Supply of Manpower</t>
  </si>
  <si>
    <t>Contract charges</t>
  </si>
  <si>
    <t>Professional services</t>
  </si>
  <si>
    <t>Generator rent</t>
  </si>
  <si>
    <t>Supply of material</t>
  </si>
  <si>
    <t>N/A</t>
  </si>
  <si>
    <t>NIL</t>
  </si>
  <si>
    <t>NO</t>
  </si>
  <si>
    <t>Higher amount claimed</t>
  </si>
  <si>
    <t>Nature</t>
  </si>
  <si>
    <r>
      <t xml:space="preserve"> of claim</t>
    </r>
    <r>
      <rPr>
        <sz val="11"/>
        <color rgb="FF000000"/>
        <rFont val="Times New Roman"/>
        <family val="1"/>
      </rPr>
      <t xml:space="preserve"> </t>
    </r>
  </si>
  <si>
    <t>Name of the corporate debtor: ANS APARTMENTS PVT LTD.;   Date of commencement of CIRP: 06/12/2019;   List of creditors as on: 05.05.2024</t>
  </si>
  <si>
    <t>MARINE EXPERT PROTECTION &amp; ALLIED SERVICES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</si>
</sst>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24009]mm/dd/yy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9"/>
      <color rgb="FF000000"/>
      <name val="Times New Roman"/>
      <family val="1"/>
    </font>
    <font>
      <sz val="12"/>
      <color rgb="FF000000"/>
      <name val="Times New Roman"/>
      <family val="1"/>
    </font>
    <font>
      <b/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4" xfId="0" applyFont="1" applyBorder="1" applyAlignment="1">
      <alignment horizontal="justify" vertical="center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/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0" xfId="0" applyFont="1"/>
    <xf numFmtId="0" fontId="2" fillId="0" borderId="4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165" fontId="7" fillId="0" borderId="6" xfId="1" applyNumberFormat="1" applyFont="1" applyBorder="1" applyAlignment="1">
      <alignment vertical="center" wrapText="1"/>
    </xf>
    <xf numFmtId="165" fontId="7" fillId="0" borderId="6" xfId="0" applyNumberFormat="1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0"/>
  <sheetViews>
    <sheetView tabSelected="1" workbookViewId="0">
      <selection activeCell="B22" sqref="B22"/>
    </sheetView>
  </sheetViews>
  <sheetFormatPr defaultRowHeight="15" x14ac:dyDescent="0.25"/>
  <cols>
    <col min="2" max="2" width="36.140625" customWidth="1"/>
    <col min="4" max="4" width="9.7109375" bestFit="1" customWidth="1"/>
    <col min="5" max="5" width="9.7109375" customWidth="1"/>
    <col min="6" max="6" width="16.140625" customWidth="1"/>
    <col min="7" max="7" width="10" customWidth="1"/>
    <col min="9" max="9" width="9.42578125" customWidth="1"/>
    <col min="12" max="12" width="9.42578125" customWidth="1"/>
    <col min="13" max="13" width="9" customWidth="1"/>
    <col min="14" max="14" width="10.7109375" customWidth="1"/>
    <col min="15" max="15" width="19.140625" customWidth="1"/>
  </cols>
  <sheetData>
    <row r="2" spans="1:1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x14ac:dyDescent="0.25">
      <c r="A3" s="30" t="s">
        <v>54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x14ac:dyDescent="0.25">
      <c r="A4" s="1" t="s">
        <v>1</v>
      </c>
    </row>
    <row r="5" spans="1:15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15.75" thickBot="1" x14ac:dyDescent="0.3">
      <c r="A6" s="31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42.75" x14ac:dyDescent="0.25">
      <c r="A7" s="2" t="s">
        <v>27</v>
      </c>
      <c r="B7" s="20" t="s">
        <v>28</v>
      </c>
      <c r="C7" s="32" t="s">
        <v>4</v>
      </c>
      <c r="D7" s="33"/>
      <c r="E7" s="36"/>
      <c r="F7" s="38" t="s">
        <v>5</v>
      </c>
      <c r="G7" s="38"/>
      <c r="H7" s="38"/>
      <c r="I7" s="38"/>
      <c r="J7" s="40"/>
      <c r="K7" s="42" t="s">
        <v>6</v>
      </c>
      <c r="L7" s="10" t="s">
        <v>7</v>
      </c>
      <c r="M7" s="29" t="s">
        <v>10</v>
      </c>
      <c r="N7" s="9" t="s">
        <v>13</v>
      </c>
      <c r="O7" s="6" t="s">
        <v>15</v>
      </c>
    </row>
    <row r="8" spans="1:15" ht="29.25" thickBot="1" x14ac:dyDescent="0.3">
      <c r="A8" s="3"/>
      <c r="B8" s="21" t="s">
        <v>1</v>
      </c>
      <c r="C8" s="34"/>
      <c r="D8" s="35"/>
      <c r="E8" s="37"/>
      <c r="F8" s="39"/>
      <c r="G8" s="39"/>
      <c r="H8" s="39"/>
      <c r="I8" s="39"/>
      <c r="J8" s="41"/>
      <c r="K8" s="43"/>
      <c r="L8" s="11" t="s">
        <v>8</v>
      </c>
      <c r="M8" s="13" t="s">
        <v>11</v>
      </c>
      <c r="N8" s="11" t="s">
        <v>14</v>
      </c>
      <c r="O8" s="12" t="s">
        <v>16</v>
      </c>
    </row>
    <row r="9" spans="1:15" ht="42.75" x14ac:dyDescent="0.25">
      <c r="A9" s="4"/>
      <c r="B9" s="7"/>
      <c r="C9" s="42" t="s">
        <v>17</v>
      </c>
      <c r="D9" s="45" t="s">
        <v>40</v>
      </c>
      <c r="E9" s="12" t="s">
        <v>42</v>
      </c>
      <c r="F9" s="13" t="s">
        <v>52</v>
      </c>
      <c r="G9" s="13" t="s">
        <v>18</v>
      </c>
      <c r="H9" s="11" t="s">
        <v>20</v>
      </c>
      <c r="I9" s="48" t="s">
        <v>22</v>
      </c>
      <c r="J9" s="11" t="s">
        <v>23</v>
      </c>
      <c r="K9" s="43"/>
      <c r="L9" s="12" t="s">
        <v>9</v>
      </c>
      <c r="M9" s="12" t="s">
        <v>12</v>
      </c>
      <c r="N9" s="7"/>
      <c r="O9" s="7"/>
    </row>
    <row r="10" spans="1:15" ht="29.25" x14ac:dyDescent="0.25">
      <c r="A10" s="4"/>
      <c r="B10" s="7"/>
      <c r="C10" s="43"/>
      <c r="D10" s="46"/>
      <c r="E10" s="14" t="s">
        <v>41</v>
      </c>
      <c r="F10" s="12" t="s">
        <v>53</v>
      </c>
      <c r="G10" s="12" t="s">
        <v>19</v>
      </c>
      <c r="H10" s="11" t="s">
        <v>21</v>
      </c>
      <c r="I10" s="49"/>
      <c r="J10" s="12" t="s">
        <v>24</v>
      </c>
      <c r="K10" s="43"/>
      <c r="L10" s="7"/>
      <c r="M10" s="7"/>
      <c r="N10" s="7"/>
      <c r="O10" s="7"/>
    </row>
    <row r="11" spans="1:15" ht="15.75" thickBot="1" x14ac:dyDescent="0.3">
      <c r="A11" s="5"/>
      <c r="B11" s="8"/>
      <c r="C11" s="44"/>
      <c r="D11" s="47"/>
      <c r="E11" s="8"/>
      <c r="F11" s="8"/>
      <c r="G11" s="8"/>
      <c r="H11" s="8"/>
      <c r="I11" s="50"/>
      <c r="J11" s="15" t="s">
        <v>25</v>
      </c>
      <c r="K11" s="44"/>
      <c r="L11" s="8"/>
      <c r="M11" s="8"/>
      <c r="N11" s="8"/>
      <c r="O11" s="8"/>
    </row>
    <row r="12" spans="1:15" ht="24.75" thickBot="1" x14ac:dyDescent="0.3">
      <c r="A12" s="22">
        <v>1</v>
      </c>
      <c r="B12" s="23" t="s">
        <v>30</v>
      </c>
      <c r="C12" s="25" t="s">
        <v>37</v>
      </c>
      <c r="D12" s="26">
        <v>145356</v>
      </c>
      <c r="E12" s="26">
        <v>145356</v>
      </c>
      <c r="F12" s="23" t="s">
        <v>43</v>
      </c>
      <c r="G12" s="28" t="s">
        <v>48</v>
      </c>
      <c r="H12" s="28" t="s">
        <v>49</v>
      </c>
      <c r="I12" s="28" t="s">
        <v>50</v>
      </c>
      <c r="J12" s="28" t="s">
        <v>48</v>
      </c>
      <c r="K12" s="26">
        <v>0</v>
      </c>
      <c r="L12" s="26">
        <v>0</v>
      </c>
      <c r="M12" s="26">
        <v>0</v>
      </c>
      <c r="N12" s="26">
        <v>0</v>
      </c>
      <c r="O12" s="28" t="s">
        <v>49</v>
      </c>
    </row>
    <row r="13" spans="1:15" ht="15.75" thickBot="1" x14ac:dyDescent="0.3">
      <c r="A13" s="22">
        <v>2</v>
      </c>
      <c r="B13" s="23" t="s">
        <v>31</v>
      </c>
      <c r="C13" s="23" t="s">
        <v>29</v>
      </c>
      <c r="D13" s="26">
        <v>3360010</v>
      </c>
      <c r="E13" s="26">
        <v>660401</v>
      </c>
      <c r="F13" s="23" t="s">
        <v>44</v>
      </c>
      <c r="G13" s="28" t="s">
        <v>48</v>
      </c>
      <c r="H13" s="28" t="s">
        <v>49</v>
      </c>
      <c r="I13" s="28" t="s">
        <v>50</v>
      </c>
      <c r="J13" s="28" t="s">
        <v>48</v>
      </c>
      <c r="K13" s="26">
        <v>0</v>
      </c>
      <c r="L13" s="26">
        <v>0</v>
      </c>
      <c r="M13" s="26">
        <v>2699609</v>
      </c>
      <c r="N13" s="26">
        <v>0</v>
      </c>
      <c r="O13" s="28" t="s">
        <v>51</v>
      </c>
    </row>
    <row r="14" spans="1:15" ht="24.75" thickBot="1" x14ac:dyDescent="0.3">
      <c r="A14" s="22">
        <v>3</v>
      </c>
      <c r="B14" s="23" t="s">
        <v>32</v>
      </c>
      <c r="C14" s="25">
        <v>44013</v>
      </c>
      <c r="D14" s="26">
        <v>271689</v>
      </c>
      <c r="E14" s="26">
        <v>271689</v>
      </c>
      <c r="F14" s="23" t="s">
        <v>45</v>
      </c>
      <c r="G14" s="28" t="s">
        <v>48</v>
      </c>
      <c r="H14" s="28" t="s">
        <v>49</v>
      </c>
      <c r="I14" s="28" t="s">
        <v>50</v>
      </c>
      <c r="J14" s="28" t="s">
        <v>48</v>
      </c>
      <c r="K14" s="26">
        <v>0</v>
      </c>
      <c r="L14" s="26">
        <v>0</v>
      </c>
      <c r="M14" s="26">
        <v>0</v>
      </c>
      <c r="N14" s="26">
        <v>0</v>
      </c>
      <c r="O14" s="28" t="s">
        <v>49</v>
      </c>
    </row>
    <row r="15" spans="1:15" ht="15.75" thickBot="1" x14ac:dyDescent="0.3">
      <c r="A15" s="22">
        <v>4</v>
      </c>
      <c r="B15" s="23" t="s">
        <v>33</v>
      </c>
      <c r="C15" s="25">
        <v>44044</v>
      </c>
      <c r="D15" s="26">
        <v>86514</v>
      </c>
      <c r="E15" s="26">
        <v>78880</v>
      </c>
      <c r="F15" s="23" t="s">
        <v>46</v>
      </c>
      <c r="G15" s="28" t="s">
        <v>48</v>
      </c>
      <c r="H15" s="28" t="s">
        <v>49</v>
      </c>
      <c r="I15" s="28" t="s">
        <v>50</v>
      </c>
      <c r="J15" s="28" t="s">
        <v>48</v>
      </c>
      <c r="K15" s="26">
        <v>0</v>
      </c>
      <c r="L15" s="26">
        <v>0</v>
      </c>
      <c r="M15" s="26">
        <v>7634</v>
      </c>
      <c r="N15" s="26">
        <v>0</v>
      </c>
      <c r="O15" s="28" t="s">
        <v>51</v>
      </c>
    </row>
    <row r="16" spans="1:15" ht="15.75" thickBot="1" x14ac:dyDescent="0.3">
      <c r="A16" s="22">
        <v>5</v>
      </c>
      <c r="B16" s="23" t="s">
        <v>34</v>
      </c>
      <c r="C16" s="25" t="s">
        <v>38</v>
      </c>
      <c r="D16" s="26">
        <v>979724</v>
      </c>
      <c r="E16" s="26">
        <v>664417</v>
      </c>
      <c r="F16" s="23" t="s">
        <v>44</v>
      </c>
      <c r="G16" s="28" t="s">
        <v>48</v>
      </c>
      <c r="H16" s="28" t="s">
        <v>49</v>
      </c>
      <c r="I16" s="28" t="s">
        <v>50</v>
      </c>
      <c r="J16" s="28" t="s">
        <v>48</v>
      </c>
      <c r="K16" s="26">
        <v>0</v>
      </c>
      <c r="L16" s="26">
        <v>0</v>
      </c>
      <c r="M16" s="26">
        <v>315307</v>
      </c>
      <c r="N16" s="26">
        <v>0</v>
      </c>
      <c r="O16" s="28" t="s">
        <v>51</v>
      </c>
    </row>
    <row r="17" spans="1:15" ht="15.75" thickBot="1" x14ac:dyDescent="0.3">
      <c r="A17" s="22">
        <v>6</v>
      </c>
      <c r="B17" s="23" t="s">
        <v>35</v>
      </c>
      <c r="C17" s="25" t="s">
        <v>39</v>
      </c>
      <c r="D17" s="26">
        <v>886401</v>
      </c>
      <c r="E17" s="26">
        <v>568653</v>
      </c>
      <c r="F17" s="23" t="s">
        <v>47</v>
      </c>
      <c r="G17" s="28" t="s">
        <v>48</v>
      </c>
      <c r="H17" s="28" t="s">
        <v>49</v>
      </c>
      <c r="I17" s="28" t="s">
        <v>50</v>
      </c>
      <c r="J17" s="28" t="s">
        <v>48</v>
      </c>
      <c r="K17" s="26">
        <v>0</v>
      </c>
      <c r="L17" s="26">
        <v>0</v>
      </c>
      <c r="M17" s="26">
        <v>317748</v>
      </c>
      <c r="N17" s="26">
        <v>0</v>
      </c>
      <c r="O17" s="28" t="s">
        <v>51</v>
      </c>
    </row>
    <row r="18" spans="1:15" ht="24.75" thickBot="1" x14ac:dyDescent="0.3">
      <c r="A18" s="22">
        <v>7</v>
      </c>
      <c r="B18" s="23" t="s">
        <v>55</v>
      </c>
      <c r="C18" s="25">
        <v>44014</v>
      </c>
      <c r="D18" s="26">
        <v>891551</v>
      </c>
      <c r="E18" s="26">
        <v>891551</v>
      </c>
      <c r="F18" s="23" t="s">
        <v>43</v>
      </c>
      <c r="G18" s="28" t="s">
        <v>48</v>
      </c>
      <c r="H18" s="28" t="s">
        <v>49</v>
      </c>
      <c r="I18" s="28" t="s">
        <v>50</v>
      </c>
      <c r="J18" s="28" t="s">
        <v>48</v>
      </c>
      <c r="K18" s="26">
        <v>0</v>
      </c>
      <c r="L18" s="26">
        <v>0</v>
      </c>
      <c r="M18" s="26">
        <v>0</v>
      </c>
      <c r="N18" s="26">
        <v>0</v>
      </c>
      <c r="O18" s="28" t="s">
        <v>49</v>
      </c>
    </row>
    <row r="19" spans="1:15" ht="15.75" thickBot="1" x14ac:dyDescent="0.3">
      <c r="A19" s="17" t="s">
        <v>1</v>
      </c>
      <c r="B19" s="24" t="s">
        <v>36</v>
      </c>
      <c r="C19" s="18" t="s">
        <v>1</v>
      </c>
      <c r="D19" s="27">
        <f>SUM(D12:D18)</f>
        <v>6621245</v>
      </c>
      <c r="E19" s="27">
        <f>SUM(E12:E18)</f>
        <v>3280947</v>
      </c>
      <c r="F19" s="18" t="s">
        <v>1</v>
      </c>
      <c r="G19" s="18" t="s">
        <v>1</v>
      </c>
      <c r="H19" s="18" t="s">
        <v>1</v>
      </c>
      <c r="I19" s="18" t="s">
        <v>1</v>
      </c>
      <c r="J19" s="18" t="s">
        <v>1</v>
      </c>
      <c r="K19" s="27" t="s">
        <v>1</v>
      </c>
      <c r="L19" s="27" t="s">
        <v>1</v>
      </c>
      <c r="M19" s="27">
        <f>SUM(M12:M18)</f>
        <v>3340298</v>
      </c>
      <c r="N19" s="27" t="s">
        <v>1</v>
      </c>
      <c r="O19" s="18" t="s">
        <v>1</v>
      </c>
    </row>
    <row r="20" spans="1:15" ht="15.75" x14ac:dyDescent="0.25">
      <c r="A20" s="16" t="s">
        <v>26</v>
      </c>
      <c r="B20" s="19" t="s">
        <v>26</v>
      </c>
    </row>
  </sheetData>
  <mergeCells count="12">
    <mergeCell ref="A2:O2"/>
    <mergeCell ref="A3:O3"/>
    <mergeCell ref="A5:O5"/>
    <mergeCell ref="A6:O6"/>
    <mergeCell ref="C7:D8"/>
    <mergeCell ref="E7:E8"/>
    <mergeCell ref="F7:I8"/>
    <mergeCell ref="J7:J8"/>
    <mergeCell ref="K7:K11"/>
    <mergeCell ref="C9:C11"/>
    <mergeCell ref="D9:D11"/>
    <mergeCell ref="I9:I11"/>
  </mergeCells>
  <pageMargins left="0.7" right="0.7" top="0.75" bottom="0.75" header="0.3" footer="0.3"/>
  <pageSetup scale="67" fitToHeight="0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2024-05-07T08:29:23Z</dcterms:modified>
</cp:coreProperties>
</file>